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打撃" sheetId="1" r:id="rId1"/>
    <sheet name="投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<sst xmlns="http://schemas.openxmlformats.org/spreadsheetml/2006/main" count="53" uniqueCount="43">
  <si>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試合</t>
  </si>
  <si>
    <t>打席</t>
  </si>
  <si>
    <t>打数</t>
  </si>
  <si>
    <t>安打</t>
  </si>
  <si>
    <t>(二塁打）</t>
  </si>
  <si>
    <t>(三塁打）</t>
  </si>
  <si>
    <t>（本塁打）</t>
  </si>
  <si>
    <t>盗塁</t>
  </si>
  <si>
    <t>犠打</t>
  </si>
  <si>
    <t>四死球</t>
  </si>
  <si>
    <t>三振</t>
  </si>
  <si>
    <t>打率</t>
  </si>
  <si>
    <t>打点</t>
  </si>
  <si>
    <t>登板</t>
  </si>
  <si>
    <t>投球回数</t>
  </si>
  <si>
    <t>打者</t>
  </si>
  <si>
    <t>被安打</t>
  </si>
  <si>
    <t>与四死球</t>
  </si>
  <si>
    <t>奪三振</t>
  </si>
  <si>
    <t>失点</t>
  </si>
  <si>
    <t>勝</t>
  </si>
  <si>
    <t>敗</t>
  </si>
  <si>
    <t>出塁</t>
  </si>
  <si>
    <t>出塁率</t>
  </si>
  <si>
    <t>S</t>
  </si>
  <si>
    <t>与四死球率</t>
  </si>
  <si>
    <t>奪三振率</t>
  </si>
  <si>
    <t>防御率</t>
  </si>
  <si>
    <t>自責点</t>
  </si>
  <si>
    <t>安藤</t>
  </si>
  <si>
    <t>齊藤</t>
  </si>
  <si>
    <t>東</t>
  </si>
  <si>
    <t>池田</t>
  </si>
  <si>
    <t>二宮</t>
  </si>
  <si>
    <t>稲垣</t>
  </si>
  <si>
    <t>小﨑</t>
  </si>
  <si>
    <t>新坂</t>
  </si>
  <si>
    <t>正林</t>
  </si>
  <si>
    <t>杉山</t>
  </si>
  <si>
    <t>渡辺</t>
  </si>
  <si>
    <t>3分の1</t>
  </si>
  <si>
    <t>冨田</t>
  </si>
  <si>
    <t>3分の2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</si>
</sst>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PageLayoutView="0" workbookViewId="0" topLeftCell="A1">
      <pane ySplit="2" topLeftCell="A3" activePane="bottomLeft" state="frozen"/>
      <selection pane="topLeft" activeCell="B1" sqref="B1"/>
      <selection pane="bottomLeft" activeCell="G3" sqref="G3"/>
    </sheetView>
  </sheetViews>
  <sheetFormatPr defaultColWidth="9.00390625" defaultRowHeight="13.5"/>
  <cols>
    <col min="1" max="1" width="3.125" style="0" customWidth="1"/>
    <col min="6" max="12" width="7.625" style="0" customWidth="1"/>
  </cols>
  <sheetData>
    <row r="2" spans="2:17" ht="24" customHeight="1">
      <c r="B2" s="2"/>
      <c r="C2" s="3" t="s">
        <v>0</v>
      </c>
      <c r="D2" s="3" t="s">
        <v>1</v>
      </c>
      <c r="E2" s="3" t="s">
        <v>2</v>
      </c>
      <c r="F2" s="3" t="s">
        <v>3</v>
      </c>
      <c r="G2" s="4" t="s">
        <v>4</v>
      </c>
      <c r="H2" s="4" t="s">
        <v>5</v>
      </c>
      <c r="I2" s="4" t="s">
        <v>6</v>
      </c>
      <c r="J2" s="4" t="s">
        <v>12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6" t="s">
        <v>22</v>
      </c>
      <c r="Q2" s="6" t="s">
        <v>23</v>
      </c>
    </row>
    <row r="3" spans="1:17" ht="24" customHeight="1">
      <c r="A3">
        <v>1</v>
      </c>
      <c r="B3" s="2" t="s">
        <v>30</v>
      </c>
      <c r="C3" s="11">
        <v>21</v>
      </c>
      <c r="D3" s="11">
        <v>73</v>
      </c>
      <c r="E3" s="11">
        <v>45</v>
      </c>
      <c r="F3" s="11">
        <v>18</v>
      </c>
      <c r="G3" s="16">
        <v>4</v>
      </c>
      <c r="H3" s="11">
        <v>2</v>
      </c>
      <c r="I3" s="16">
        <v>5</v>
      </c>
      <c r="J3" s="11">
        <v>11</v>
      </c>
      <c r="K3" s="16">
        <v>38</v>
      </c>
      <c r="L3" s="11"/>
      <c r="M3" s="16">
        <v>28</v>
      </c>
      <c r="N3" s="11">
        <v>3</v>
      </c>
      <c r="O3" s="15">
        <f aca="true" t="shared" si="0" ref="O3:O21">F3/E3</f>
        <v>0.4</v>
      </c>
      <c r="P3" s="11">
        <f>F3+M3</f>
        <v>46</v>
      </c>
      <c r="Q3" s="15">
        <f aca="true" t="shared" si="1" ref="Q3:Q23">P3/D3</f>
        <v>0.6301369863013698</v>
      </c>
    </row>
    <row r="4" spans="1:17" ht="24" customHeight="1">
      <c r="A4">
        <v>2</v>
      </c>
      <c r="B4" s="2" t="s">
        <v>33</v>
      </c>
      <c r="C4" s="11">
        <v>20</v>
      </c>
      <c r="D4" s="11">
        <v>68</v>
      </c>
      <c r="E4" s="11">
        <v>61</v>
      </c>
      <c r="F4" s="16">
        <v>20</v>
      </c>
      <c r="G4" s="11">
        <v>2</v>
      </c>
      <c r="H4" s="11"/>
      <c r="I4" s="11">
        <v>1</v>
      </c>
      <c r="J4" s="11">
        <v>17</v>
      </c>
      <c r="K4" s="11">
        <v>23</v>
      </c>
      <c r="L4" s="11"/>
      <c r="M4" s="11">
        <v>7</v>
      </c>
      <c r="N4" s="11">
        <v>3</v>
      </c>
      <c r="O4" s="15">
        <f t="shared" si="0"/>
        <v>0.32786885245901637</v>
      </c>
      <c r="P4" s="11">
        <f aca="true" t="shared" si="2" ref="P4:P22">F4+M4</f>
        <v>27</v>
      </c>
      <c r="Q4" s="14">
        <f t="shared" si="1"/>
        <v>0.39705882352941174</v>
      </c>
    </row>
    <row r="5" spans="1:17" ht="24" customHeight="1">
      <c r="A5">
        <v>3</v>
      </c>
      <c r="B5" s="2" t="s">
        <v>32</v>
      </c>
      <c r="C5" s="11">
        <v>16</v>
      </c>
      <c r="D5" s="11">
        <v>31</v>
      </c>
      <c r="E5" s="11">
        <v>22</v>
      </c>
      <c r="F5" s="11">
        <v>4</v>
      </c>
      <c r="G5" s="11"/>
      <c r="H5" s="11"/>
      <c r="I5" s="11"/>
      <c r="J5" s="11"/>
      <c r="K5" s="11">
        <v>2</v>
      </c>
      <c r="L5" s="11">
        <v>1</v>
      </c>
      <c r="M5" s="11">
        <v>8</v>
      </c>
      <c r="N5" s="11">
        <v>3</v>
      </c>
      <c r="O5" s="14">
        <f t="shared" si="0"/>
        <v>0.18181818181818182</v>
      </c>
      <c r="P5" s="11">
        <f t="shared" si="2"/>
        <v>12</v>
      </c>
      <c r="Q5" s="14">
        <f t="shared" si="1"/>
        <v>0.3870967741935484</v>
      </c>
    </row>
    <row r="6" spans="1:17" ht="24" customHeight="1">
      <c r="A6">
        <v>4</v>
      </c>
      <c r="B6" s="2" t="s">
        <v>29</v>
      </c>
      <c r="C6" s="11">
        <v>23</v>
      </c>
      <c r="D6" s="11">
        <v>74</v>
      </c>
      <c r="E6" s="11">
        <v>55</v>
      </c>
      <c r="F6" s="11">
        <v>16</v>
      </c>
      <c r="G6" s="11">
        <v>2</v>
      </c>
      <c r="H6" s="11"/>
      <c r="I6" s="11">
        <v>2</v>
      </c>
      <c r="J6" s="11">
        <v>17</v>
      </c>
      <c r="K6" s="11">
        <v>20</v>
      </c>
      <c r="L6" s="11">
        <v>2</v>
      </c>
      <c r="M6" s="11">
        <v>17</v>
      </c>
      <c r="N6" s="11">
        <v>13</v>
      </c>
      <c r="O6" s="14">
        <f t="shared" si="0"/>
        <v>0.2909090909090909</v>
      </c>
      <c r="P6" s="11">
        <f t="shared" si="2"/>
        <v>33</v>
      </c>
      <c r="Q6" s="15">
        <f t="shared" si="1"/>
        <v>0.44594594594594594</v>
      </c>
    </row>
    <row r="7" spans="1:17" ht="24" customHeight="1">
      <c r="A7">
        <v>5</v>
      </c>
      <c r="B7" s="2" t="s">
        <v>34</v>
      </c>
      <c r="C7" s="11">
        <v>22</v>
      </c>
      <c r="D7" s="11">
        <v>52</v>
      </c>
      <c r="E7" s="11">
        <v>41</v>
      </c>
      <c r="F7" s="11">
        <v>9</v>
      </c>
      <c r="G7" s="11">
        <v>1</v>
      </c>
      <c r="H7" s="11">
        <v>1</v>
      </c>
      <c r="I7" s="11"/>
      <c r="J7" s="11">
        <v>5</v>
      </c>
      <c r="K7" s="11">
        <v>1</v>
      </c>
      <c r="L7" s="11"/>
      <c r="M7" s="11">
        <v>11</v>
      </c>
      <c r="N7" s="11">
        <v>10</v>
      </c>
      <c r="O7" s="14">
        <f t="shared" si="0"/>
        <v>0.21951219512195122</v>
      </c>
      <c r="P7" s="11">
        <f t="shared" si="2"/>
        <v>20</v>
      </c>
      <c r="Q7" s="14">
        <f t="shared" si="1"/>
        <v>0.38461538461538464</v>
      </c>
    </row>
    <row r="8" spans="1:17" ht="24" customHeight="1">
      <c r="A8">
        <v>6</v>
      </c>
      <c r="B8" s="2" t="s">
        <v>31</v>
      </c>
      <c r="C8" s="11">
        <v>19</v>
      </c>
      <c r="D8" s="11">
        <v>62</v>
      </c>
      <c r="E8" s="11">
        <v>47</v>
      </c>
      <c r="F8" s="11">
        <v>11</v>
      </c>
      <c r="G8" s="11"/>
      <c r="H8" s="11"/>
      <c r="I8" s="11">
        <v>1</v>
      </c>
      <c r="J8" s="11">
        <v>6</v>
      </c>
      <c r="K8" s="11">
        <v>15</v>
      </c>
      <c r="L8" s="16">
        <v>3</v>
      </c>
      <c r="M8" s="11">
        <v>12</v>
      </c>
      <c r="N8" s="11">
        <v>11</v>
      </c>
      <c r="O8" s="14">
        <f t="shared" si="0"/>
        <v>0.23404255319148937</v>
      </c>
      <c r="P8" s="11">
        <f t="shared" si="2"/>
        <v>23</v>
      </c>
      <c r="Q8" s="14">
        <f t="shared" si="1"/>
        <v>0.3709677419354839</v>
      </c>
    </row>
    <row r="9" spans="1:17" ht="24" customHeight="1">
      <c r="A9">
        <v>7</v>
      </c>
      <c r="B9" s="2" t="s">
        <v>35</v>
      </c>
      <c r="C9" s="11">
        <v>21</v>
      </c>
      <c r="D9" s="11">
        <v>65</v>
      </c>
      <c r="E9" s="11">
        <v>50</v>
      </c>
      <c r="F9" s="11">
        <v>15</v>
      </c>
      <c r="G9" s="11"/>
      <c r="H9" s="16">
        <v>3</v>
      </c>
      <c r="I9" s="16">
        <v>5</v>
      </c>
      <c r="J9" s="16">
        <v>20</v>
      </c>
      <c r="K9" s="11">
        <v>14</v>
      </c>
      <c r="L9" s="11"/>
      <c r="M9" s="11">
        <v>14</v>
      </c>
      <c r="N9" s="11">
        <v>7</v>
      </c>
      <c r="O9" s="15">
        <f t="shared" si="0"/>
        <v>0.3</v>
      </c>
      <c r="P9" s="11">
        <f t="shared" si="2"/>
        <v>29</v>
      </c>
      <c r="Q9" s="15">
        <f t="shared" si="1"/>
        <v>0.4461538461538462</v>
      </c>
    </row>
    <row r="10" spans="1:17" ht="24" customHeight="1">
      <c r="A10">
        <v>8</v>
      </c>
      <c r="B10" s="2" t="s">
        <v>36</v>
      </c>
      <c r="C10" s="11">
        <v>23</v>
      </c>
      <c r="D10" s="11">
        <v>58</v>
      </c>
      <c r="E10" s="11">
        <v>52</v>
      </c>
      <c r="F10" s="11">
        <v>13</v>
      </c>
      <c r="G10" s="11"/>
      <c r="H10" s="11"/>
      <c r="I10" s="11">
        <v>1</v>
      </c>
      <c r="J10" s="11">
        <v>11</v>
      </c>
      <c r="K10" s="11">
        <v>6</v>
      </c>
      <c r="L10" s="11">
        <v>2</v>
      </c>
      <c r="M10" s="11">
        <v>4</v>
      </c>
      <c r="N10" s="11">
        <v>8</v>
      </c>
      <c r="O10" s="14">
        <f t="shared" si="0"/>
        <v>0.25</v>
      </c>
      <c r="P10" s="11">
        <f t="shared" si="2"/>
        <v>17</v>
      </c>
      <c r="Q10" s="14">
        <f t="shared" si="1"/>
        <v>0.29310344827586204</v>
      </c>
    </row>
    <row r="11" spans="1:17" ht="24" customHeight="1">
      <c r="A11">
        <v>9</v>
      </c>
      <c r="B11" s="2" t="s">
        <v>37</v>
      </c>
      <c r="C11" s="11">
        <v>22</v>
      </c>
      <c r="D11" s="11">
        <v>62</v>
      </c>
      <c r="E11" s="11">
        <v>50</v>
      </c>
      <c r="F11" s="11">
        <v>12</v>
      </c>
      <c r="G11" s="11">
        <v>3</v>
      </c>
      <c r="H11" s="11"/>
      <c r="I11" s="11"/>
      <c r="J11" s="11">
        <v>14</v>
      </c>
      <c r="K11" s="11">
        <v>2</v>
      </c>
      <c r="L11" s="11"/>
      <c r="M11" s="11">
        <v>12</v>
      </c>
      <c r="N11" s="11">
        <v>12</v>
      </c>
      <c r="O11" s="14">
        <f t="shared" si="0"/>
        <v>0.24</v>
      </c>
      <c r="P11" s="11">
        <f t="shared" si="2"/>
        <v>24</v>
      </c>
      <c r="Q11" s="14">
        <f t="shared" si="1"/>
        <v>0.3870967741935484</v>
      </c>
    </row>
    <row r="12" spans="1:17" ht="24" customHeight="1">
      <c r="A12">
        <v>10</v>
      </c>
      <c r="B12" s="2" t="s">
        <v>38</v>
      </c>
      <c r="C12" s="11">
        <v>20</v>
      </c>
      <c r="D12" s="11">
        <v>41</v>
      </c>
      <c r="E12" s="11">
        <v>32</v>
      </c>
      <c r="F12" s="11">
        <v>5</v>
      </c>
      <c r="G12" s="11">
        <v>2</v>
      </c>
      <c r="H12" s="11"/>
      <c r="I12" s="11"/>
      <c r="J12" s="11">
        <v>3</v>
      </c>
      <c r="K12" s="11">
        <v>4</v>
      </c>
      <c r="L12" s="16">
        <v>3</v>
      </c>
      <c r="M12" s="11">
        <v>6</v>
      </c>
      <c r="N12" s="11">
        <v>10</v>
      </c>
      <c r="O12" s="14">
        <f t="shared" si="0"/>
        <v>0.15625</v>
      </c>
      <c r="P12" s="11">
        <f t="shared" si="2"/>
        <v>11</v>
      </c>
      <c r="Q12" s="14">
        <f t="shared" si="1"/>
        <v>0.2682926829268293</v>
      </c>
    </row>
    <row r="13" spans="1:17" ht="24" customHeight="1">
      <c r="A13">
        <v>11</v>
      </c>
      <c r="B13" s="2" t="s">
        <v>39</v>
      </c>
      <c r="C13" s="11">
        <v>8</v>
      </c>
      <c r="D13" s="11">
        <v>12</v>
      </c>
      <c r="E13" s="11">
        <v>10</v>
      </c>
      <c r="F13" s="11">
        <v>1</v>
      </c>
      <c r="G13" s="11"/>
      <c r="H13" s="11"/>
      <c r="I13" s="11"/>
      <c r="J13" s="11">
        <v>1</v>
      </c>
      <c r="K13" s="11">
        <v>1</v>
      </c>
      <c r="L13" s="11"/>
      <c r="M13" s="11">
        <v>2</v>
      </c>
      <c r="N13" s="11">
        <v>6</v>
      </c>
      <c r="O13" s="14">
        <f t="shared" si="0"/>
        <v>0.1</v>
      </c>
      <c r="P13" s="11">
        <f t="shared" si="2"/>
        <v>3</v>
      </c>
      <c r="Q13" s="14">
        <f t="shared" si="1"/>
        <v>0.25</v>
      </c>
    </row>
    <row r="14" spans="1:17" ht="24" customHeight="1">
      <c r="A14">
        <v>12</v>
      </c>
      <c r="B14" s="2" t="s">
        <v>41</v>
      </c>
      <c r="C14" s="11">
        <v>11</v>
      </c>
      <c r="D14" s="11">
        <v>29</v>
      </c>
      <c r="E14" s="11">
        <v>28</v>
      </c>
      <c r="F14" s="11">
        <v>7</v>
      </c>
      <c r="G14" s="11"/>
      <c r="H14" s="11"/>
      <c r="I14" s="11"/>
      <c r="J14" s="11"/>
      <c r="K14" s="11">
        <v>2</v>
      </c>
      <c r="L14" s="11"/>
      <c r="M14" s="11">
        <v>1</v>
      </c>
      <c r="N14" s="11">
        <v>2</v>
      </c>
      <c r="O14" s="14">
        <f t="shared" si="0"/>
        <v>0.25</v>
      </c>
      <c r="P14" s="11">
        <f t="shared" si="2"/>
        <v>8</v>
      </c>
      <c r="Q14" s="14">
        <f t="shared" si="1"/>
        <v>0.27586206896551724</v>
      </c>
    </row>
    <row r="15" spans="1:17" ht="24" customHeight="1">
      <c r="A15">
        <v>13</v>
      </c>
      <c r="B15" s="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 t="e">
        <f t="shared" si="0"/>
        <v>#DIV/0!</v>
      </c>
      <c r="P15" s="11">
        <f t="shared" si="2"/>
        <v>0</v>
      </c>
      <c r="Q15" s="14" t="e">
        <f t="shared" si="1"/>
        <v>#DIV/0!</v>
      </c>
    </row>
    <row r="16" spans="2:17" ht="24" customHeight="1">
      <c r="B16" s="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 t="e">
        <f t="shared" si="0"/>
        <v>#DIV/0!</v>
      </c>
      <c r="P16" s="11">
        <f t="shared" si="2"/>
        <v>0</v>
      </c>
      <c r="Q16" s="14" t="e">
        <f t="shared" si="1"/>
        <v>#DIV/0!</v>
      </c>
    </row>
    <row r="17" spans="2:17" ht="24" customHeight="1">
      <c r="B17" s="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" t="e">
        <f t="shared" si="0"/>
        <v>#DIV/0!</v>
      </c>
      <c r="P17" s="11">
        <f t="shared" si="2"/>
        <v>0</v>
      </c>
      <c r="Q17" s="14" t="e">
        <f t="shared" si="1"/>
        <v>#DIV/0!</v>
      </c>
    </row>
    <row r="18" spans="2:17" ht="24" customHeight="1">
      <c r="B18" s="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" t="e">
        <f t="shared" si="0"/>
        <v>#DIV/0!</v>
      </c>
      <c r="P18" s="11">
        <f t="shared" si="2"/>
        <v>0</v>
      </c>
      <c r="Q18" s="14" t="e">
        <f t="shared" si="1"/>
        <v>#DIV/0!</v>
      </c>
    </row>
    <row r="19" spans="2:17" ht="24" customHeight="1">
      <c r="B19" s="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" t="e">
        <f t="shared" si="0"/>
        <v>#DIV/0!</v>
      </c>
      <c r="P19" s="11">
        <f t="shared" si="2"/>
        <v>0</v>
      </c>
      <c r="Q19" s="14" t="e">
        <f t="shared" si="1"/>
        <v>#DIV/0!</v>
      </c>
    </row>
    <row r="20" spans="2:17" ht="24" customHeight="1">
      <c r="B20" s="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4" t="e">
        <f t="shared" si="0"/>
        <v>#DIV/0!</v>
      </c>
      <c r="P20" s="11">
        <f t="shared" si="2"/>
        <v>0</v>
      </c>
      <c r="Q20" s="14" t="e">
        <f t="shared" si="1"/>
        <v>#DIV/0!</v>
      </c>
    </row>
    <row r="21" spans="2:17" ht="24" customHeight="1">
      <c r="B21" s="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4" t="e">
        <f t="shared" si="0"/>
        <v>#DIV/0!</v>
      </c>
      <c r="P21" s="11">
        <f t="shared" si="2"/>
        <v>0</v>
      </c>
      <c r="Q21" s="14" t="e">
        <f t="shared" si="1"/>
        <v>#DIV/0!</v>
      </c>
    </row>
    <row r="22" spans="2:17" ht="24" customHeight="1">
      <c r="B22" s="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4" t="e">
        <f>F22/E22</f>
        <v>#DIV/0!</v>
      </c>
      <c r="P22" s="11">
        <f t="shared" si="2"/>
        <v>0</v>
      </c>
      <c r="Q22" s="14" t="e">
        <f>P22/D22</f>
        <v>#DIV/0!</v>
      </c>
    </row>
    <row r="23" spans="4:17" ht="24.75" customHeight="1">
      <c r="D23" s="1">
        <f aca="true" t="shared" si="3" ref="D23:N23">SUM(D3:D22)</f>
        <v>627</v>
      </c>
      <c r="E23" s="1">
        <f t="shared" si="3"/>
        <v>493</v>
      </c>
      <c r="F23" s="1">
        <f t="shared" si="3"/>
        <v>131</v>
      </c>
      <c r="G23" s="1">
        <f t="shared" si="3"/>
        <v>14</v>
      </c>
      <c r="H23" s="1">
        <f t="shared" si="3"/>
        <v>6</v>
      </c>
      <c r="I23" s="1">
        <f t="shared" si="3"/>
        <v>15</v>
      </c>
      <c r="J23" s="1">
        <f t="shared" si="3"/>
        <v>105</v>
      </c>
      <c r="K23" s="1">
        <f t="shared" si="3"/>
        <v>128</v>
      </c>
      <c r="L23" s="1">
        <f t="shared" si="3"/>
        <v>11</v>
      </c>
      <c r="M23" s="1">
        <f t="shared" si="3"/>
        <v>122</v>
      </c>
      <c r="N23" s="1">
        <f t="shared" si="3"/>
        <v>88</v>
      </c>
      <c r="O23" s="8">
        <f>F23/E23</f>
        <v>0.2657200811359026</v>
      </c>
      <c r="P23" s="1">
        <f>SUM(P3:P22)</f>
        <v>253</v>
      </c>
      <c r="Q23" s="5">
        <f t="shared" si="1"/>
        <v>0.40350877192982454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A1">
      <selection activeCell="K4" sqref="K4"/>
    </sheetView>
  </sheetViews>
  <sheetFormatPr defaultColWidth="9.00390625" defaultRowHeight="13.5"/>
  <cols>
    <col min="4" max="4" width="7.50390625" style="10" bestFit="1" customWidth="1"/>
    <col min="15" max="15" width="11.00390625" style="0" bestFit="1" customWidth="1"/>
  </cols>
  <sheetData>
    <row r="2" spans="2:16" ht="13.5">
      <c r="B2" s="1" t="s">
        <v>13</v>
      </c>
      <c r="C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28</v>
      </c>
      <c r="K2" s="1" t="s">
        <v>27</v>
      </c>
      <c r="L2" s="1" t="s">
        <v>20</v>
      </c>
      <c r="M2" s="1" t="s">
        <v>21</v>
      </c>
      <c r="N2" s="1" t="s">
        <v>24</v>
      </c>
      <c r="O2" s="1" t="s">
        <v>25</v>
      </c>
      <c r="P2" s="1" t="s">
        <v>26</v>
      </c>
    </row>
    <row r="3" spans="1:16" ht="24" customHeight="1">
      <c r="A3" t="s">
        <v>33</v>
      </c>
      <c r="B3">
        <v>10</v>
      </c>
      <c r="C3">
        <v>45</v>
      </c>
      <c r="E3">
        <v>190</v>
      </c>
      <c r="F3">
        <v>36</v>
      </c>
      <c r="G3">
        <v>14</v>
      </c>
      <c r="H3">
        <v>17</v>
      </c>
      <c r="I3">
        <v>31</v>
      </c>
      <c r="J3">
        <v>22</v>
      </c>
      <c r="K3" s="12">
        <f>(J3*7)/C3</f>
        <v>3.422222222222222</v>
      </c>
      <c r="L3">
        <v>5</v>
      </c>
      <c r="M3">
        <v>3</v>
      </c>
      <c r="O3" s="13">
        <f>E3/G3</f>
        <v>13.571428571428571</v>
      </c>
      <c r="P3" s="7">
        <f>E3/H3</f>
        <v>11.176470588235293</v>
      </c>
    </row>
    <row r="4" spans="1:16" ht="24" customHeight="1">
      <c r="A4" t="s">
        <v>30</v>
      </c>
      <c r="B4">
        <v>5</v>
      </c>
      <c r="C4">
        <v>8</v>
      </c>
      <c r="D4" s="10" t="s">
        <v>40</v>
      </c>
      <c r="E4">
        <v>31</v>
      </c>
      <c r="F4">
        <v>3</v>
      </c>
      <c r="G4">
        <v>3</v>
      </c>
      <c r="H4">
        <v>6</v>
      </c>
      <c r="I4">
        <v>3</v>
      </c>
      <c r="J4">
        <v>1</v>
      </c>
      <c r="K4" s="9">
        <f aca="true" t="shared" si="0" ref="K4:K14">(J4*7)/C4</f>
        <v>0.875</v>
      </c>
      <c r="L4">
        <v>2</v>
      </c>
      <c r="N4">
        <v>1</v>
      </c>
      <c r="O4" s="13">
        <f aca="true" t="shared" si="1" ref="O4:O15">E4/G4</f>
        <v>10.333333333333334</v>
      </c>
      <c r="P4" s="13">
        <f aca="true" t="shared" si="2" ref="P4:P15">E4/H4</f>
        <v>5.166666666666667</v>
      </c>
    </row>
    <row r="5" spans="1:16" ht="24" customHeight="1">
      <c r="A5" t="s">
        <v>35</v>
      </c>
      <c r="B5">
        <v>11</v>
      </c>
      <c r="C5">
        <v>25</v>
      </c>
      <c r="D5" s="10" t="s">
        <v>40</v>
      </c>
      <c r="E5">
        <v>109</v>
      </c>
      <c r="F5">
        <v>21</v>
      </c>
      <c r="G5">
        <v>13</v>
      </c>
      <c r="H5">
        <v>22</v>
      </c>
      <c r="I5">
        <v>15</v>
      </c>
      <c r="J5">
        <v>12</v>
      </c>
      <c r="K5" s="12">
        <f t="shared" si="0"/>
        <v>3.36</v>
      </c>
      <c r="L5">
        <v>3</v>
      </c>
      <c r="M5">
        <v>2</v>
      </c>
      <c r="N5">
        <v>1</v>
      </c>
      <c r="O5" s="7">
        <f t="shared" si="1"/>
        <v>8.384615384615385</v>
      </c>
      <c r="P5" s="7">
        <f t="shared" si="2"/>
        <v>4.954545454545454</v>
      </c>
    </row>
    <row r="6" spans="1:16" ht="24" customHeight="1">
      <c r="A6" t="s">
        <v>37</v>
      </c>
      <c r="B6">
        <v>12</v>
      </c>
      <c r="C6">
        <v>28</v>
      </c>
      <c r="D6" s="10" t="s">
        <v>42</v>
      </c>
      <c r="E6">
        <v>126</v>
      </c>
      <c r="F6">
        <v>19</v>
      </c>
      <c r="G6">
        <v>21</v>
      </c>
      <c r="H6">
        <v>14</v>
      </c>
      <c r="I6">
        <v>19</v>
      </c>
      <c r="J6">
        <v>13</v>
      </c>
      <c r="K6" s="12">
        <f t="shared" si="0"/>
        <v>3.25</v>
      </c>
      <c r="L6">
        <v>3</v>
      </c>
      <c r="M6">
        <v>3</v>
      </c>
      <c r="O6" s="13">
        <f t="shared" si="1"/>
        <v>6</v>
      </c>
      <c r="P6" s="7">
        <f t="shared" si="2"/>
        <v>9</v>
      </c>
    </row>
    <row r="7" spans="1:16" ht="24" customHeight="1">
      <c r="A7" t="s">
        <v>36</v>
      </c>
      <c r="B7">
        <v>1</v>
      </c>
      <c r="C7">
        <v>2</v>
      </c>
      <c r="E7">
        <v>8</v>
      </c>
      <c r="F7">
        <v>2</v>
      </c>
      <c r="G7">
        <v>1</v>
      </c>
      <c r="H7">
        <v>0</v>
      </c>
      <c r="I7">
        <v>1</v>
      </c>
      <c r="J7">
        <v>1</v>
      </c>
      <c r="K7" s="12">
        <f t="shared" si="0"/>
        <v>3.5</v>
      </c>
      <c r="N7">
        <v>1</v>
      </c>
      <c r="O7" s="13">
        <f t="shared" si="1"/>
        <v>8</v>
      </c>
      <c r="P7" s="13" t="e">
        <f t="shared" si="2"/>
        <v>#DIV/0!</v>
      </c>
    </row>
    <row r="8" spans="1:16" ht="24" customHeight="1">
      <c r="A8" t="s">
        <v>41</v>
      </c>
      <c r="B8">
        <v>6</v>
      </c>
      <c r="C8">
        <v>12</v>
      </c>
      <c r="D8" s="10" t="s">
        <v>42</v>
      </c>
      <c r="E8">
        <v>56</v>
      </c>
      <c r="F8">
        <v>12</v>
      </c>
      <c r="G8">
        <v>8</v>
      </c>
      <c r="H8">
        <v>3</v>
      </c>
      <c r="I8">
        <v>7</v>
      </c>
      <c r="J8">
        <v>7</v>
      </c>
      <c r="K8" s="9">
        <f t="shared" si="0"/>
        <v>4.083333333333333</v>
      </c>
      <c r="L8">
        <v>1</v>
      </c>
      <c r="M8">
        <v>1</v>
      </c>
      <c r="N8">
        <v>1</v>
      </c>
      <c r="O8" s="7">
        <f t="shared" si="1"/>
        <v>7</v>
      </c>
      <c r="P8" s="7">
        <f t="shared" si="2"/>
        <v>18.666666666666668</v>
      </c>
    </row>
    <row r="9" spans="1:16" ht="25.5" customHeight="1">
      <c r="A9" t="s">
        <v>38</v>
      </c>
      <c r="B9">
        <v>1</v>
      </c>
      <c r="C9">
        <v>1</v>
      </c>
      <c r="D9" s="10" t="s">
        <v>42</v>
      </c>
      <c r="E9">
        <v>16</v>
      </c>
      <c r="F9">
        <v>3</v>
      </c>
      <c r="G9">
        <v>6</v>
      </c>
      <c r="H9">
        <v>0</v>
      </c>
      <c r="I9">
        <v>6</v>
      </c>
      <c r="J9">
        <v>4</v>
      </c>
      <c r="K9" s="9">
        <f t="shared" si="0"/>
        <v>28</v>
      </c>
      <c r="O9" s="7">
        <f t="shared" si="1"/>
        <v>2.6666666666666665</v>
      </c>
      <c r="P9" s="7" t="e">
        <f t="shared" si="2"/>
        <v>#DIV/0!</v>
      </c>
    </row>
    <row r="10" spans="11:16" ht="25.5" customHeight="1">
      <c r="K10" s="9" t="e">
        <f t="shared" si="0"/>
        <v>#DIV/0!</v>
      </c>
      <c r="O10" s="7" t="e">
        <f t="shared" si="1"/>
        <v>#DIV/0!</v>
      </c>
      <c r="P10" s="7" t="e">
        <f t="shared" si="2"/>
        <v>#DIV/0!</v>
      </c>
    </row>
    <row r="11" spans="11:16" ht="25.5" customHeight="1">
      <c r="K11" s="9" t="e">
        <f t="shared" si="0"/>
        <v>#DIV/0!</v>
      </c>
      <c r="O11" s="7" t="e">
        <f t="shared" si="1"/>
        <v>#DIV/0!</v>
      </c>
      <c r="P11" s="7" t="e">
        <f t="shared" si="2"/>
        <v>#DIV/0!</v>
      </c>
    </row>
    <row r="12" spans="11:16" ht="22.5" customHeight="1">
      <c r="K12" s="9" t="e">
        <f t="shared" si="0"/>
        <v>#DIV/0!</v>
      </c>
      <c r="O12" s="7" t="e">
        <f t="shared" si="1"/>
        <v>#DIV/0!</v>
      </c>
      <c r="P12" s="7" t="e">
        <f t="shared" si="2"/>
        <v>#DIV/0!</v>
      </c>
    </row>
    <row r="13" spans="11:16" ht="22.5" customHeight="1">
      <c r="K13" s="9" t="e">
        <f t="shared" si="0"/>
        <v>#DIV/0!</v>
      </c>
      <c r="O13" s="7" t="e">
        <f t="shared" si="1"/>
        <v>#DIV/0!</v>
      </c>
      <c r="P13" s="7" t="e">
        <f t="shared" si="2"/>
        <v>#DIV/0!</v>
      </c>
    </row>
    <row r="14" spans="11:16" ht="22.5" customHeight="1">
      <c r="K14" s="9" t="e">
        <f t="shared" si="0"/>
        <v>#DIV/0!</v>
      </c>
      <c r="O14" s="7" t="e">
        <f t="shared" si="1"/>
        <v>#DIV/0!</v>
      </c>
      <c r="P14" s="7" t="e">
        <f t="shared" si="2"/>
        <v>#DIV/0!</v>
      </c>
    </row>
    <row r="15" spans="15:16" ht="22.5" customHeight="1">
      <c r="O15" s="7" t="e">
        <f t="shared" si="1"/>
        <v>#DIV/0!</v>
      </c>
      <c r="P15" s="7" t="e">
        <f t="shared" si="2"/>
        <v>#DIV/0!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カインドハート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カインドハート</dc:creator>
  <cp:keywords/>
  <dc:description/>
  <cp:lastModifiedBy>mitsubasilver</cp:lastModifiedBy>
  <cp:lastPrinted>2012-03-05T09:44:49Z</cp:lastPrinted>
  <dcterms:created xsi:type="dcterms:W3CDTF">2012-03-05T09:35:31Z</dcterms:created>
  <dcterms:modified xsi:type="dcterms:W3CDTF">2023-06-11T04:44:32Z</dcterms:modified>
  <cp:category/>
  <cp:version/>
  <cp:contentType/>
  <cp:contentStatus/>
</cp:coreProperties>
</file>